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8195" windowHeight="6720"/>
  </bookViews>
  <sheets>
    <sheet name="Opće napomene" sheetId="1" r:id="rId1"/>
    <sheet name="Troškovnik" sheetId="2" r:id="rId2"/>
    <sheet name="Sheet3" sheetId="3" r:id="rId3"/>
  </sheets>
  <calcPr calcId="125725"/>
</workbook>
</file>

<file path=xl/calcChain.xml><?xml version="1.0" encoding="utf-8"?>
<calcChain xmlns="http://schemas.openxmlformats.org/spreadsheetml/2006/main">
  <c r="J11" i="2"/>
  <c r="J12"/>
  <c r="J13"/>
  <c r="J14"/>
  <c r="J15"/>
  <c r="J16"/>
  <c r="J10"/>
  <c r="J17" l="1"/>
  <c r="J18" s="1"/>
  <c r="J19" l="1"/>
</calcChain>
</file>

<file path=xl/sharedStrings.xml><?xml version="1.0" encoding="utf-8"?>
<sst xmlns="http://schemas.openxmlformats.org/spreadsheetml/2006/main" count="48" uniqueCount="44">
  <si>
    <t>TROŠKOVNIK</t>
  </si>
  <si>
    <t>OPĆE NAPOMENE</t>
  </si>
  <si>
    <t>a) Ove napomene sastavni su dio ponudbenog troškovnika i obvezne su za Ponuđača odnosno Izvođača.</t>
  </si>
  <si>
    <t>b) Ponuditelj je dužan ostvariti uvid u stanje predmetne građevine i uvjete rada koji vladaju na terenu te iste uzeti u obzir i uključiti u jedinične cijene radova.</t>
  </si>
  <si>
    <t>c) Za izvođenje radova, način izmjere i obračuna količina radova, sadržaj jediničnih cijena, kvalitetu materijala i poluproizvoda, način i sadržaj prethodnih i kontrolnih ispitivanja  kvalitete materijala i izvedenih radova u cjelini vrijede "Opći tehnički uvjeti za radove na cestama" Hrvatskih cesta, "Tehnički uvjeti za radove izvanrednog održavanja državnih cesta", "Razrada tehničkih svojstava i zahtjeva za građevne proizvode za proizvodnju asfaltnih mješavina i za asfaltne slojeve kolnika-PTU1" . Izvođač je obvezan radove izvoditi sukladno važećim zakonima, pravilnicima, normativima i pravilima struke.</t>
  </si>
  <si>
    <t>d) Točne količine radova utvrdit će se temeljem ovjerene građevinske knjige. Obračun količina provodi se prema izmjeri na licu mjesta. Količine za svaku stavku rada, mjere se u neto iznosu u skladu s OTU za radove na cestama.</t>
  </si>
  <si>
    <t>f) Sve radove izvođač je dužan izvesti na siguran način tako da ne ugrozi ljude ni objekte. Troškove nastale kao posljedica štete nanesene trećim osobama izvođač snosi sam.</t>
  </si>
  <si>
    <t xml:space="preserve">g) Jediničnim cijenama su obuhvaćeni svi troškovi pripremnih i završnih radova, prethodna i tekuća ispitivanja ukoliko su potrebna, podizanje pomoćnih objekata, dovoz i montaža strojeva i opreme te demontaža istih po završetku posla, troškovi osiguranja gradilišta,
troškovi provedbe mjera zaštite na radu tj. troškovi osiguranja izvođenja radova na siguran način, troškovi dovođenja gradilišta u uredno stanje po završetku radova, troškovi općih rizika, odgovornost i obveza proizišlih iz Ugovora i svi ostali troškovi potrebni za pravilno izvršenje pojedinog rada. Sve predradnje i zahvate potrebne za pristup do gradilišta izvođač izvodi sam o vlastitom trošku.
</t>
  </si>
  <si>
    <t>h) Iskopi materijala na trasi obračunavaju se bez obzira na kategoriju tla i odabranu tehnologiju iskopa. Jedinične cijene obuhvaćaju široke i ostale iskope predviđene projektom, utovar u prijevozno sredstvo i odvoz materijala, te planiranje iskopanih površina prema zahtjevim iz projekta. Pri iskopu treba voditi računa o postojećoj infrastrukturi tako da ne dođe do njenog oštećenja ili uništenja. Ukoliko je potrebno neke iskope obavljati ručno izvođač nema pravo na razliku u cijeni iskopa nastalu uslijed ovakovih izmjena.</t>
  </si>
  <si>
    <t>i) U svim stavkama koje uključuju odvoz viška materijala na odlagalište (deponiju), jedinične cijene moraju uključiti sve troškove deponiranja, uključujući obvezu izvođača da pronađe odlagalište (deponiju). Rad obuhvaća oblikovanje i uređenje odlagališta sa svim poslovima potrebnim za njegovu stabilnost i uklapanje u okolinu. Izvođač je dužan oblikovati odlagališta prema uputama nadzornog inženjera. Lokaciju deponije određuje i osigurava izvođač. Rad se ne plaća posebno, nego je obuhvaćen u jediničnoj cijeni iskopa, te izvođač nema pravo na dodatne troškove za taj rad (OTU II. 2-14).</t>
  </si>
  <si>
    <t>j) U onim stavkama u kojima je predviđeno korištenje materijala iz pozajmišta jedinična cijena uključuje sve troškove dobave i prijevoza materijala odgovarajuće kakvoće sa pozajmišta do mjesta ugradnje uključujući obvezu izvođača da pronađe pozajmište. Izvoditelj je prije početka radova dužan obavjestiti nadzornog inženjera o izabranom pozajmištu materijala, omogućiti nadzornom inženjeru pregled materijala te može započeti sa ugradnjom tek nakon što nadzorni inženjer odobri ugradnju ovog materijala.</t>
  </si>
  <si>
    <t xml:space="preserve">k) U jediničnim cijenama pojedinih stavki radova uključena je i izrada svih potrebnih privremenih gradilišnih prometnica, pristupnih puteva i rampi kao i podgradnih, potpornih, razupornih i drugih pomoćnih konstrukcija, ograda i skela te drugih privremenih građevina nužnih za odvijanje tehnološkog procesa građenja i poštivanje pravila zaštite na radu. U jediničnim cijenama uključeni su i troškovi održavanja istih tijekom odvijanja radova kao i troškovi uklanjanja nakon završetka radova te uređenje lokacije prema uvjetima iz projekta.
</t>
  </si>
  <si>
    <t>l) Ukoliko se tijekom izvođenja radova pojavi takva vrsta rada koja nije obuhvaćena ovim troškovnikom, izvoditelj je obvezan odmah obavijestiti nadzornu službu, pa se ti radovi mogu izvesti samo uz pismeno odobrenje nadzornog inženjera i investitora.</t>
  </si>
  <si>
    <t>m) Prije početka radova izvoditelj je dužan locirati i označiti postojeće komunalne instalacije u području zahvata kako bi se mogla osigurati njihova zaštita. Izvoditelj je obavezan u prisustvu nadzornog inženjera i vlasnika instalacija izvršiti pregled i otvaranje postojećih okana (šahti) ili izvršiti iskapanja radi utvrđivanja stvarnog položaja i dubine i postojećih instalacija i energetskih kabela uključivo i zatrpavanje rova po utvrđivanju položaja instalacija. Navedeni radovi moraju biti uključeni u jedinične cijene stavki troškovnika i neće se posebno obračunavati. Postojeće komunalne instalacije izvođač je dužan čuvati od oštećenja i osigurati njihovo neprestano funkcioniranje tijekom izvođenja radova. Prije izvođenja radova u blizini postojećih instalacija, izvođač je dužan izvijestiti nadležne tvrtke i organizacije koje upravljaju navedenim instalacijama o početku radova i izvoditi radove u suglasju s istima.</t>
  </si>
  <si>
    <t>R.br.</t>
  </si>
  <si>
    <t>Opis radova</t>
  </si>
  <si>
    <t>Jedinica mjere</t>
  </si>
  <si>
    <t>Količina radova</t>
  </si>
  <si>
    <t>Jedinična cijena</t>
  </si>
  <si>
    <t>Iznos</t>
  </si>
  <si>
    <t>1.</t>
  </si>
  <si>
    <t>2.</t>
  </si>
  <si>
    <t>Izrada izravnavajućeg sloja. Dobava (nabava i doprema), strojna ugradnja asfaltne mješavine zahtjevane kvalitete u izravnavajući sloj promjenljive debljine (prosječno 2,0 cm), prethodno čišćenje i emulziranje površine postojećeg asfalta, te sve ostale potrebne predradnje i radove kojima se postiže najveća moguća kvaliteta ugradnje materijala u izravnavajući sloj od AC 16 base BIT 50/70 AG6 M2, u količini od 50 do 125 kg/m2. Obračun po utošenim tonama asfaltne mase.</t>
  </si>
  <si>
    <t>3.</t>
  </si>
  <si>
    <t>t</t>
  </si>
  <si>
    <t>m²</t>
  </si>
  <si>
    <t>4.</t>
  </si>
  <si>
    <t>Izrada bitumeniziranog nosivog sloja AC 22 base (BIT 50/70) AG6 M2 prema HRN EN 13108-1,
debljine 6.0 cm. Kod asfaltnih slojeva treba se pridržavati "Tehnički uvjeti za asfaltne kolnike" (Zagreb, Lipanj 2015.) i predviđenog srednjeg prometnog opterećenja. U cijenu ulazi nabava materijala, proizvodnja mješavine, prijevoz do mjesta ugradnje, ugradnja i valjanje odgovarajučim strojevima. Obračun radova po kvadratnom metru gornje površine stvarno položenog sloja.</t>
  </si>
  <si>
    <t>5.</t>
  </si>
  <si>
    <t>Prilagođavanje postojećih šahtova unutar prometnice na novu visinu prema završnom sloju asfalta ukoliko je to potrebno. Rad obuhvaća demontažu postojećih okvira s poklopcem, štemanje, dobetoniravanje, ugradnju postojećeg okvira okvira s poklopcem te sav ostali rad materijal potreban za kompletno dovršenje stavke. Obračun po komadu prilagođenog šahta.</t>
  </si>
  <si>
    <t>kom</t>
  </si>
  <si>
    <t>6.</t>
  </si>
  <si>
    <t>7.</t>
  </si>
  <si>
    <t>Izrada habajućeg asfaltnog sloja od asfaltbetona AC 11 surf BIT 50/70 AG4 M4, debljine u zbijenom stanju 4,0 cm. Stavka obuhvaća dobavu (nabava i doprema), strojna ugradnju asfaltne mješavine zahtjevane kvalitete u habajući sloj te sve ostale potrebne predradnje (čišćenje i špricanje bitumenskom emulzijom) i radove kojima se postiže najveća moguća kvaliteta ugradnje materijala u habajući sloj, kao i odgovarajuća njega asfaltbetonskog zastora. Obračun po m2 gornje površine stvarno položenog sloja.</t>
  </si>
  <si>
    <t>CIJENA PONUDE BEZ PDV-a</t>
  </si>
  <si>
    <t>IZNOS PDV-a (25%)</t>
  </si>
  <si>
    <t>CIJENA PONUDE S PDV-om</t>
  </si>
  <si>
    <t>Prilog 2</t>
  </si>
  <si>
    <t>Predmet nabave: Uređenje ulica u mjestu Lastovu</t>
  </si>
  <si>
    <t>Ponuditelj:_____________________________________________________________________________</t>
  </si>
  <si>
    <t>Izrada nove kolničke konstrukcije na mjestima većih oštećenja kolnika. Stavka obuhvaća površinski iskop materijala, uređenje posteljice te izrada nosivog sloja od mehanički zbijenog zrnatog materijala sloja nove kolničke konstrukcije. Površinski iskop materijala debljine sloja 30,0 cm uključuje sve radove na iskopu materijala s utovarom u prijevozno sredstvo te odvozom na deponiju koju osigurava izvođač radova, pri čemu treba voditi računa o postojećoj infrastrukturi tako da ne dođe do njenog oštećenja ili uništenja te po potrebi iskope obavljati ručno pri čemu izvođač nema pravo na razliku u cijeni iskopa nastalu uslijed ovakovih izmjena. Uređenje posteljice obuhvaća nabavu materijala, prijevoz i izradu posteljice kolnika od miješanih materijala s planiranjem vlaženjem i nabijanjem do zbijenosti od 40 Mpa. Izrada nosivog sloja od mehanički zbijenog nevezanog zrnatog kamenog materijala u sloju od 20,0 cm, granulacije 0/64 mm na mjestima zamjene ili proširenja postojećeg kolnika sa zbijenjem do modula stišljivosti od 80 Mpa. Obračun radova je po kvadratnom metru nove kolničke konstrukcije.</t>
  </si>
  <si>
    <t>Nabava, doprema i ugradnja novih poklopaca za šahtove instalacija unutar trase prometnice.
Poklopci šahtova su lijevano - željezni nosivosti 400 kN. Obračun radova po komadu ugrađnenog novog poklopca</t>
  </si>
  <si>
    <t>Frezanje postojećeg asfaltnog kolnika. Rad obuhvaća profiliranje kolnika struganje specijalnim strojevima. Vrši se radi izravnanja površine kolnika i pripreme za ugradnju novog habajućeg sloja, odn. bit. nosivog sloja asfalta. Debljina frezanog sloja u prosjeku je 4,0 cm. Ovim radom obuhvaćeno je i uklanjanje skinutog asfalta te čišćenje obrađene površine kolnika od prašine i ostalih nečistoća. U jediničnoj cijeni uključen je utovar odstranjenog materijala u transportna vozila i prijevoz na deponiju, deponiranje, plaćanje korištenja deponije, uključujući obvezu izvođača da pronađe deponiju. Obračun radova po kvadratnom metru isfrezanog kolnika.</t>
  </si>
  <si>
    <t>e) Izvođač je obvezan propisno označiti i ograditi gradilište tijekom izvođenja radova te osigurati nesmetano i sigurno odvijanje automobilskog i pješačkog prometa u zoni zahvata. U tu svrhu izvođač je dužan izraditi projekt privremene regulacije prometa za vrijeme izvođenja radova koji treba biti uklađen sa planom organizacije gradilišta i odobren od nadležne uprave za  ceste, dobaviti, postaviti i održavati potrebnu signalizaciju i opremu kako u zoni samog gradilišta tako i na dijelu okolnih ulica te izraditi i na najmanje 2 mjesta postaviti ploče za označavanje gradilišta dimezija 130,0 x 90,0 cm. Sadržaj i izgled ploče za označavanje gradilišta treba biti u skladu sa uputama naručitelja. Na mjestima na kojima je nužno  potrebno osigurati pješačku komunikaciju izvođač je dužan o vlastitom trošku izraditi poprečne prijelaze. Prijelazi moraju biti izrađeni od čvrstog i zdravog materijala te imati zaštitnu ogradu prema Pravilniku o zaštiti na radu.</t>
  </si>
</sst>
</file>

<file path=xl/styles.xml><?xml version="1.0" encoding="utf-8"?>
<styleSheet xmlns="http://schemas.openxmlformats.org/spreadsheetml/2006/main">
  <numFmts count="2">
    <numFmt numFmtId="164" formatCode="#,##0.00\ _k_n"/>
    <numFmt numFmtId="165" formatCode="#,##0.00\ &quot;kn&quot;"/>
  </numFmts>
  <fonts count="4">
    <font>
      <sz val="11"/>
      <color theme="1"/>
      <name val="Calibri"/>
      <family val="2"/>
      <charset val="238"/>
      <scheme val="minor"/>
    </font>
    <font>
      <b/>
      <sz val="12"/>
      <color theme="1"/>
      <name val="Times New Roman"/>
      <family val="1"/>
      <charset val="238"/>
    </font>
    <font>
      <sz val="12"/>
      <color theme="1"/>
      <name val="Times New Roman"/>
      <family val="1"/>
      <charset val="238"/>
    </font>
    <font>
      <b/>
      <sz val="14"/>
      <color theme="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164" fontId="2" fillId="3" borderId="1" xfId="0" applyNumberFormat="1" applyFont="1" applyFill="1" applyBorder="1" applyAlignment="1">
      <alignment horizontal="right" vertical="center"/>
    </xf>
    <xf numFmtId="165" fontId="2" fillId="0" borderId="1" xfId="0" applyNumberFormat="1" applyFont="1" applyBorder="1"/>
    <xf numFmtId="164" fontId="2" fillId="0" borderId="1" xfId="0" applyNumberFormat="1" applyFont="1" applyBorder="1" applyAlignment="1">
      <alignment horizontal="right" vertical="center"/>
    </xf>
    <xf numFmtId="0" fontId="2" fillId="0" borderId="0" xfId="0" applyFont="1" applyAlignment="1">
      <alignment horizontal="right"/>
    </xf>
    <xf numFmtId="0" fontId="3" fillId="0" borderId="0" xfId="0" applyFont="1" applyAlignment="1"/>
    <xf numFmtId="0" fontId="2" fillId="0" borderId="0" xfId="0" applyFont="1" applyAlignment="1"/>
    <xf numFmtId="0" fontId="2" fillId="0" borderId="0" xfId="0" applyFont="1" applyAlignment="1">
      <alignment horizontal="left"/>
    </xf>
    <xf numFmtId="0" fontId="2" fillId="0" borderId="0" xfId="0" applyFont="1" applyAlignment="1">
      <alignment horizontal="left" wrapText="1"/>
    </xf>
    <xf numFmtId="0" fontId="1" fillId="0" borderId="1" xfId="0" applyFont="1" applyBorder="1" applyAlignment="1">
      <alignment horizontal="right"/>
    </xf>
    <xf numFmtId="0" fontId="1" fillId="0" borderId="0" xfId="0" applyFont="1" applyAlignment="1">
      <alignment horizontal="left"/>
    </xf>
    <xf numFmtId="0" fontId="1" fillId="2" borderId="1" xfId="0" applyFont="1" applyFill="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xf>
    <xf numFmtId="0" fontId="3" fillId="0" borderId="0" xfId="0" applyFont="1" applyAlignment="1">
      <alignment horizontal="left"/>
    </xf>
    <xf numFmtId="3" fontId="2"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M68"/>
  <sheetViews>
    <sheetView tabSelected="1" topLeftCell="A32" workbookViewId="0">
      <selection activeCell="A69" sqref="A69"/>
    </sheetView>
  </sheetViews>
  <sheetFormatPr defaultRowHeight="15.75"/>
  <cols>
    <col min="1" max="16384" width="9.140625" style="5"/>
  </cols>
  <sheetData>
    <row r="2" spans="1:13" ht="18.75">
      <c r="A2" s="10" t="s">
        <v>1</v>
      </c>
      <c r="B2" s="10"/>
      <c r="C2" s="10"/>
      <c r="D2" s="10"/>
      <c r="E2" s="11"/>
      <c r="F2" s="11"/>
      <c r="G2" s="11"/>
      <c r="H2" s="11"/>
      <c r="I2" s="11"/>
      <c r="J2" s="11"/>
      <c r="K2" s="11"/>
      <c r="L2" s="11"/>
      <c r="M2" s="11"/>
    </row>
    <row r="4" spans="1:13">
      <c r="A4" s="12" t="s">
        <v>2</v>
      </c>
      <c r="B4" s="12"/>
      <c r="C4" s="12"/>
      <c r="D4" s="12"/>
      <c r="E4" s="12"/>
      <c r="F4" s="12"/>
      <c r="G4" s="12"/>
      <c r="H4" s="12"/>
      <c r="I4" s="12"/>
      <c r="J4" s="12"/>
      <c r="K4" s="12"/>
      <c r="L4" s="12"/>
      <c r="M4" s="12"/>
    </row>
    <row r="6" spans="1:13">
      <c r="A6" s="13" t="s">
        <v>3</v>
      </c>
      <c r="B6" s="13"/>
      <c r="C6" s="13"/>
      <c r="D6" s="13"/>
      <c r="E6" s="13"/>
      <c r="F6" s="13"/>
      <c r="G6" s="13"/>
      <c r="H6" s="13"/>
      <c r="I6" s="13"/>
      <c r="J6" s="13"/>
      <c r="K6" s="13"/>
      <c r="L6" s="13"/>
      <c r="M6" s="13"/>
    </row>
    <row r="7" spans="1:13">
      <c r="A7" s="13"/>
      <c r="B7" s="13"/>
      <c r="C7" s="13"/>
      <c r="D7" s="13"/>
      <c r="E7" s="13"/>
      <c r="F7" s="13"/>
      <c r="G7" s="13"/>
      <c r="H7" s="13"/>
      <c r="I7" s="13"/>
      <c r="J7" s="13"/>
      <c r="K7" s="13"/>
      <c r="L7" s="13"/>
      <c r="M7" s="13"/>
    </row>
    <row r="9" spans="1:13">
      <c r="A9" s="13" t="s">
        <v>4</v>
      </c>
      <c r="B9" s="13"/>
      <c r="C9" s="13"/>
      <c r="D9" s="13"/>
      <c r="E9" s="13"/>
      <c r="F9" s="13"/>
      <c r="G9" s="13"/>
      <c r="H9" s="13"/>
      <c r="I9" s="13"/>
      <c r="J9" s="13"/>
      <c r="K9" s="13"/>
      <c r="L9" s="13"/>
      <c r="M9" s="13"/>
    </row>
    <row r="10" spans="1:13">
      <c r="A10" s="13"/>
      <c r="B10" s="13"/>
      <c r="C10" s="13"/>
      <c r="D10" s="13"/>
      <c r="E10" s="13"/>
      <c r="F10" s="13"/>
      <c r="G10" s="13"/>
      <c r="H10" s="13"/>
      <c r="I10" s="13"/>
      <c r="J10" s="13"/>
      <c r="K10" s="13"/>
      <c r="L10" s="13"/>
      <c r="M10" s="13"/>
    </row>
    <row r="11" spans="1:13">
      <c r="A11" s="13"/>
      <c r="B11" s="13"/>
      <c r="C11" s="13"/>
      <c r="D11" s="13"/>
      <c r="E11" s="13"/>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5" spans="1:13">
      <c r="A15" s="13" t="s">
        <v>5</v>
      </c>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8" spans="1:13">
      <c r="A18" s="13" t="s">
        <v>43</v>
      </c>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row r="25" spans="1:13">
      <c r="A25" s="13"/>
      <c r="B25" s="13"/>
      <c r="C25" s="13"/>
      <c r="D25" s="13"/>
      <c r="E25" s="13"/>
      <c r="F25" s="13"/>
      <c r="G25" s="13"/>
      <c r="H25" s="13"/>
      <c r="I25" s="13"/>
      <c r="J25" s="13"/>
      <c r="K25" s="13"/>
      <c r="L25" s="13"/>
      <c r="M25" s="13"/>
    </row>
    <row r="27" spans="1:13">
      <c r="A27" s="13" t="s">
        <v>6</v>
      </c>
      <c r="B27" s="13"/>
      <c r="C27" s="13"/>
      <c r="D27" s="13"/>
      <c r="E27" s="13"/>
      <c r="F27" s="13"/>
      <c r="G27" s="13"/>
      <c r="H27" s="13"/>
      <c r="I27" s="13"/>
      <c r="J27" s="13"/>
      <c r="K27" s="13"/>
      <c r="L27" s="13"/>
      <c r="M27" s="13"/>
    </row>
    <row r="28" spans="1:13">
      <c r="A28" s="13"/>
      <c r="B28" s="13"/>
      <c r="C28" s="13"/>
      <c r="D28" s="13"/>
      <c r="E28" s="13"/>
      <c r="F28" s="13"/>
      <c r="G28" s="13"/>
      <c r="H28" s="13"/>
      <c r="I28" s="13"/>
      <c r="J28" s="13"/>
      <c r="K28" s="13"/>
      <c r="L28" s="13"/>
      <c r="M28" s="13"/>
    </row>
    <row r="30" spans="1:13" ht="15" customHeight="1">
      <c r="A30" s="13" t="s">
        <v>7</v>
      </c>
      <c r="B30" s="13"/>
      <c r="C30" s="13"/>
      <c r="D30" s="13"/>
      <c r="E30" s="13"/>
      <c r="F30" s="13"/>
      <c r="G30" s="13"/>
      <c r="H30" s="13"/>
      <c r="I30" s="13"/>
      <c r="J30" s="13"/>
      <c r="K30" s="13"/>
      <c r="L30" s="13"/>
      <c r="M30" s="13"/>
    </row>
    <row r="31" spans="1:13">
      <c r="A31" s="13"/>
      <c r="B31" s="13"/>
      <c r="C31" s="13"/>
      <c r="D31" s="13"/>
      <c r="E31" s="13"/>
      <c r="F31" s="13"/>
      <c r="G31" s="13"/>
      <c r="H31" s="13"/>
      <c r="I31" s="13"/>
      <c r="J31" s="13"/>
      <c r="K31" s="13"/>
      <c r="L31" s="13"/>
      <c r="M31" s="13"/>
    </row>
    <row r="32" spans="1:13">
      <c r="A32" s="13"/>
      <c r="B32" s="13"/>
      <c r="C32" s="13"/>
      <c r="D32" s="13"/>
      <c r="E32" s="13"/>
      <c r="F32" s="13"/>
      <c r="G32" s="13"/>
      <c r="H32" s="13"/>
      <c r="I32" s="13"/>
      <c r="J32" s="13"/>
      <c r="K32" s="13"/>
      <c r="L32" s="13"/>
      <c r="M32" s="13"/>
    </row>
    <row r="33" spans="1:13">
      <c r="A33" s="13"/>
      <c r="B33" s="13"/>
      <c r="C33" s="13"/>
      <c r="D33" s="13"/>
      <c r="E33" s="13"/>
      <c r="F33" s="13"/>
      <c r="G33" s="13"/>
      <c r="H33" s="13"/>
      <c r="I33" s="13"/>
      <c r="J33" s="13"/>
      <c r="K33" s="13"/>
      <c r="L33" s="13"/>
      <c r="M33" s="13"/>
    </row>
    <row r="34" spans="1:13">
      <c r="A34" s="13"/>
      <c r="B34" s="13"/>
      <c r="C34" s="13"/>
      <c r="D34" s="13"/>
      <c r="E34" s="13"/>
      <c r="F34" s="13"/>
      <c r="G34" s="13"/>
      <c r="H34" s="13"/>
      <c r="I34" s="13"/>
      <c r="J34" s="13"/>
      <c r="K34" s="13"/>
      <c r="L34" s="13"/>
      <c r="M34" s="13"/>
    </row>
    <row r="35" spans="1:13">
      <c r="A35" s="13"/>
      <c r="B35" s="13"/>
      <c r="C35" s="13"/>
      <c r="D35" s="13"/>
      <c r="E35" s="13"/>
      <c r="F35" s="13"/>
      <c r="G35" s="13"/>
      <c r="H35" s="13"/>
      <c r="I35" s="13"/>
      <c r="J35" s="13"/>
      <c r="K35" s="13"/>
      <c r="L35" s="13"/>
      <c r="M35" s="13"/>
    </row>
    <row r="36" spans="1:13">
      <c r="A36" s="13" t="s">
        <v>8</v>
      </c>
      <c r="B36" s="13"/>
      <c r="C36" s="13"/>
      <c r="D36" s="13"/>
      <c r="E36" s="13"/>
      <c r="F36" s="13"/>
      <c r="G36" s="13"/>
      <c r="H36" s="13"/>
      <c r="I36" s="13"/>
      <c r="J36" s="13"/>
      <c r="K36" s="13"/>
      <c r="L36" s="13"/>
      <c r="M36" s="13"/>
    </row>
    <row r="37" spans="1:13">
      <c r="A37" s="13"/>
      <c r="B37" s="13"/>
      <c r="C37" s="13"/>
      <c r="D37" s="13"/>
      <c r="E37" s="13"/>
      <c r="F37" s="13"/>
      <c r="G37" s="13"/>
      <c r="H37" s="13"/>
      <c r="I37" s="13"/>
      <c r="J37" s="13"/>
      <c r="K37" s="13"/>
      <c r="L37" s="13"/>
      <c r="M37" s="13"/>
    </row>
    <row r="38" spans="1:13">
      <c r="A38" s="13"/>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1" spans="1:13">
      <c r="A41" s="13" t="s">
        <v>9</v>
      </c>
      <c r="B41" s="13"/>
      <c r="C41" s="13"/>
      <c r="D41" s="13"/>
      <c r="E41" s="13"/>
      <c r="F41" s="13"/>
      <c r="G41" s="13"/>
      <c r="H41" s="13"/>
      <c r="I41" s="13"/>
      <c r="J41" s="13"/>
      <c r="K41" s="13"/>
      <c r="L41" s="13"/>
      <c r="M41" s="13"/>
    </row>
    <row r="42" spans="1:13">
      <c r="A42" s="13"/>
      <c r="B42" s="13"/>
      <c r="C42" s="13"/>
      <c r="D42" s="13"/>
      <c r="E42" s="13"/>
      <c r="F42" s="13"/>
      <c r="G42" s="13"/>
      <c r="H42" s="13"/>
      <c r="I42" s="13"/>
      <c r="J42" s="13"/>
      <c r="K42" s="13"/>
      <c r="L42" s="13"/>
      <c r="M42" s="13"/>
    </row>
    <row r="43" spans="1:13">
      <c r="A43" s="13"/>
      <c r="B43" s="13"/>
      <c r="C43" s="13"/>
      <c r="D43" s="13"/>
      <c r="E43" s="13"/>
      <c r="F43" s="13"/>
      <c r="G43" s="13"/>
      <c r="H43" s="13"/>
      <c r="I43" s="13"/>
      <c r="J43" s="13"/>
      <c r="K43" s="13"/>
      <c r="L43" s="13"/>
      <c r="M43" s="13"/>
    </row>
    <row r="44" spans="1:13">
      <c r="A44" s="13"/>
      <c r="B44" s="13"/>
      <c r="C44" s="13"/>
      <c r="D44" s="13"/>
      <c r="E44" s="13"/>
      <c r="F44" s="13"/>
      <c r="G44" s="13"/>
      <c r="H44" s="13"/>
      <c r="I44" s="13"/>
      <c r="J44" s="13"/>
      <c r="K44" s="13"/>
      <c r="L44" s="13"/>
      <c r="M44" s="13"/>
    </row>
    <row r="45" spans="1:13">
      <c r="A45" s="13"/>
      <c r="B45" s="13"/>
      <c r="C45" s="13"/>
      <c r="D45" s="13"/>
      <c r="E45" s="13"/>
      <c r="F45" s="13"/>
      <c r="G45" s="13"/>
      <c r="H45" s="13"/>
      <c r="I45" s="13"/>
      <c r="J45" s="13"/>
      <c r="K45" s="13"/>
      <c r="L45" s="13"/>
      <c r="M45" s="13"/>
    </row>
    <row r="46" spans="1:13">
      <c r="A46" s="13"/>
      <c r="B46" s="13"/>
      <c r="C46" s="13"/>
      <c r="D46" s="13"/>
      <c r="E46" s="13"/>
      <c r="F46" s="13"/>
      <c r="G46" s="13"/>
      <c r="H46" s="13"/>
      <c r="I46" s="13"/>
      <c r="J46" s="13"/>
      <c r="K46" s="13"/>
      <c r="L46" s="13"/>
      <c r="M46" s="13"/>
    </row>
    <row r="48" spans="1:13">
      <c r="A48" s="13" t="s">
        <v>10</v>
      </c>
      <c r="B48" s="13"/>
      <c r="C48" s="13"/>
      <c r="D48" s="13"/>
      <c r="E48" s="13"/>
      <c r="F48" s="13"/>
      <c r="G48" s="13"/>
      <c r="H48" s="13"/>
      <c r="I48" s="13"/>
      <c r="J48" s="13"/>
      <c r="K48" s="13"/>
      <c r="L48" s="13"/>
      <c r="M48" s="13"/>
    </row>
    <row r="49" spans="1:13">
      <c r="A49" s="13"/>
      <c r="B49" s="13"/>
      <c r="C49" s="13"/>
      <c r="D49" s="13"/>
      <c r="E49" s="13"/>
      <c r="F49" s="13"/>
      <c r="G49" s="13"/>
      <c r="H49" s="13"/>
      <c r="I49" s="13"/>
      <c r="J49" s="13"/>
      <c r="K49" s="13"/>
      <c r="L49" s="13"/>
      <c r="M49" s="13"/>
    </row>
    <row r="50" spans="1:13">
      <c r="A50" s="13"/>
      <c r="B50" s="13"/>
      <c r="C50" s="13"/>
      <c r="D50" s="13"/>
      <c r="E50" s="13"/>
      <c r="F50" s="13"/>
      <c r="G50" s="13"/>
      <c r="H50" s="13"/>
      <c r="I50" s="13"/>
      <c r="J50" s="13"/>
      <c r="K50" s="13"/>
      <c r="L50" s="13"/>
      <c r="M50" s="13"/>
    </row>
    <row r="51" spans="1:13">
      <c r="A51" s="13"/>
      <c r="B51" s="13"/>
      <c r="C51" s="13"/>
      <c r="D51" s="13"/>
      <c r="E51" s="13"/>
      <c r="F51" s="13"/>
      <c r="G51" s="13"/>
      <c r="H51" s="13"/>
      <c r="I51" s="13"/>
      <c r="J51" s="13"/>
      <c r="K51" s="13"/>
      <c r="L51" s="13"/>
      <c r="M51" s="13"/>
    </row>
    <row r="53" spans="1:13">
      <c r="A53" s="13" t="s">
        <v>11</v>
      </c>
      <c r="B53" s="13"/>
      <c r="C53" s="13"/>
      <c r="D53" s="13"/>
      <c r="E53" s="13"/>
      <c r="F53" s="13"/>
      <c r="G53" s="13"/>
      <c r="H53" s="13"/>
      <c r="I53" s="13"/>
      <c r="J53" s="13"/>
      <c r="K53" s="13"/>
      <c r="L53" s="13"/>
      <c r="M53" s="13"/>
    </row>
    <row r="54" spans="1:13">
      <c r="A54" s="13"/>
      <c r="B54" s="13"/>
      <c r="C54" s="13"/>
      <c r="D54" s="13"/>
      <c r="E54" s="13"/>
      <c r="F54" s="13"/>
      <c r="G54" s="13"/>
      <c r="H54" s="13"/>
      <c r="I54" s="13"/>
      <c r="J54" s="13"/>
      <c r="K54" s="13"/>
      <c r="L54" s="13"/>
      <c r="M54" s="13"/>
    </row>
    <row r="55" spans="1:13">
      <c r="A55" s="13"/>
      <c r="B55" s="13"/>
      <c r="C55" s="13"/>
      <c r="D55" s="13"/>
      <c r="E55" s="13"/>
      <c r="F55" s="13"/>
      <c r="G55" s="13"/>
      <c r="H55" s="13"/>
      <c r="I55" s="13"/>
      <c r="J55" s="13"/>
      <c r="K55" s="13"/>
      <c r="L55" s="13"/>
      <c r="M55" s="13"/>
    </row>
    <row r="56" spans="1:13">
      <c r="A56" s="13"/>
      <c r="B56" s="13"/>
      <c r="C56" s="13"/>
      <c r="D56" s="13"/>
      <c r="E56" s="13"/>
      <c r="F56" s="13"/>
      <c r="G56" s="13"/>
      <c r="H56" s="13"/>
      <c r="I56" s="13"/>
      <c r="J56" s="13"/>
      <c r="K56" s="13"/>
      <c r="L56" s="13"/>
      <c r="M56" s="13"/>
    </row>
    <row r="57" spans="1:13">
      <c r="A57" s="13"/>
      <c r="B57" s="13"/>
      <c r="C57" s="13"/>
      <c r="D57" s="13"/>
      <c r="E57" s="13"/>
      <c r="F57" s="13"/>
      <c r="G57" s="13"/>
      <c r="H57" s="13"/>
      <c r="I57" s="13"/>
      <c r="J57" s="13"/>
      <c r="K57" s="13"/>
      <c r="L57" s="13"/>
      <c r="M57" s="13"/>
    </row>
    <row r="59" spans="1:13">
      <c r="A59" s="13" t="s">
        <v>12</v>
      </c>
      <c r="B59" s="13"/>
      <c r="C59" s="13"/>
      <c r="D59" s="13"/>
      <c r="E59" s="13"/>
      <c r="F59" s="13"/>
      <c r="G59" s="13"/>
      <c r="H59" s="13"/>
      <c r="I59" s="13"/>
      <c r="J59" s="13"/>
      <c r="K59" s="13"/>
      <c r="L59" s="13"/>
      <c r="M59" s="13"/>
    </row>
    <row r="60" spans="1:13">
      <c r="A60" s="13"/>
      <c r="B60" s="13"/>
      <c r="C60" s="13"/>
      <c r="D60" s="13"/>
      <c r="E60" s="13"/>
      <c r="F60" s="13"/>
      <c r="G60" s="13"/>
      <c r="H60" s="13"/>
      <c r="I60" s="13"/>
      <c r="J60" s="13"/>
      <c r="K60" s="13"/>
      <c r="L60" s="13"/>
      <c r="M60" s="13"/>
    </row>
    <row r="62" spans="1:13" ht="15" customHeight="1">
      <c r="A62" s="13" t="s">
        <v>13</v>
      </c>
      <c r="B62" s="13"/>
      <c r="C62" s="13"/>
      <c r="D62" s="13"/>
      <c r="E62" s="13"/>
      <c r="F62" s="13"/>
      <c r="G62" s="13"/>
      <c r="H62" s="13"/>
      <c r="I62" s="13"/>
      <c r="J62" s="13"/>
      <c r="K62" s="13"/>
      <c r="L62" s="13"/>
      <c r="M62" s="13"/>
    </row>
    <row r="63" spans="1:13">
      <c r="A63" s="13"/>
      <c r="B63" s="13"/>
      <c r="C63" s="13"/>
      <c r="D63" s="13"/>
      <c r="E63" s="13"/>
      <c r="F63" s="13"/>
      <c r="G63" s="13"/>
      <c r="H63" s="13"/>
      <c r="I63" s="13"/>
      <c r="J63" s="13"/>
      <c r="K63" s="13"/>
      <c r="L63" s="13"/>
      <c r="M63" s="13"/>
    </row>
    <row r="64" spans="1:13">
      <c r="A64" s="13"/>
      <c r="B64" s="13"/>
      <c r="C64" s="13"/>
      <c r="D64" s="13"/>
      <c r="E64" s="13"/>
      <c r="F64" s="13"/>
      <c r="G64" s="13"/>
      <c r="H64" s="13"/>
      <c r="I64" s="13"/>
      <c r="J64" s="13"/>
      <c r="K64" s="13"/>
      <c r="L64" s="13"/>
      <c r="M64" s="13"/>
    </row>
    <row r="65" spans="1:13">
      <c r="A65" s="13"/>
      <c r="B65" s="13"/>
      <c r="C65" s="13"/>
      <c r="D65" s="13"/>
      <c r="E65" s="13"/>
      <c r="F65" s="13"/>
      <c r="G65" s="13"/>
      <c r="H65" s="13"/>
      <c r="I65" s="13"/>
      <c r="J65" s="13"/>
      <c r="K65" s="13"/>
      <c r="L65" s="13"/>
      <c r="M65" s="13"/>
    </row>
    <row r="66" spans="1:13">
      <c r="A66" s="13"/>
      <c r="B66" s="13"/>
      <c r="C66" s="13"/>
      <c r="D66" s="13"/>
      <c r="E66" s="13"/>
      <c r="F66" s="13"/>
      <c r="G66" s="13"/>
      <c r="H66" s="13"/>
      <c r="I66" s="13"/>
      <c r="J66" s="13"/>
      <c r="K66" s="13"/>
      <c r="L66" s="13"/>
      <c r="M66" s="13"/>
    </row>
    <row r="67" spans="1:13">
      <c r="A67" s="13"/>
      <c r="B67" s="13"/>
      <c r="C67" s="13"/>
      <c r="D67" s="13"/>
      <c r="E67" s="13"/>
      <c r="F67" s="13"/>
      <c r="G67" s="13"/>
      <c r="H67" s="13"/>
      <c r="I67" s="13"/>
      <c r="J67" s="13"/>
      <c r="K67" s="13"/>
      <c r="L67" s="13"/>
      <c r="M67" s="13"/>
    </row>
    <row r="68" spans="1:13">
      <c r="A68" s="13"/>
      <c r="B68" s="13"/>
      <c r="C68" s="13"/>
      <c r="D68" s="13"/>
      <c r="E68" s="13"/>
      <c r="F68" s="13"/>
      <c r="G68" s="13"/>
      <c r="H68" s="13"/>
      <c r="I68" s="13"/>
      <c r="J68" s="13"/>
      <c r="K68" s="13"/>
      <c r="L68" s="13"/>
      <c r="M68" s="13"/>
    </row>
  </sheetData>
  <mergeCells count="13">
    <mergeCell ref="A27:M28"/>
    <mergeCell ref="A30:M35"/>
    <mergeCell ref="A62:M68"/>
    <mergeCell ref="A36:M39"/>
    <mergeCell ref="A41:M46"/>
    <mergeCell ref="A48:M51"/>
    <mergeCell ref="A53:M57"/>
    <mergeCell ref="A59:M60"/>
    <mergeCell ref="A4:M4"/>
    <mergeCell ref="A6:M7"/>
    <mergeCell ref="A9:M13"/>
    <mergeCell ref="A15:M16"/>
    <mergeCell ref="A18:M25"/>
  </mergeCells>
  <pageMargins left="0.7" right="0.7" top="0.75" bottom="0.75" header="0.3" footer="0.3"/>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2:J19"/>
  <sheetViews>
    <sheetView topLeftCell="A13" workbookViewId="0">
      <selection activeCell="H16" sqref="H16"/>
    </sheetView>
  </sheetViews>
  <sheetFormatPr defaultRowHeight="15"/>
  <cols>
    <col min="6" max="6" width="16.7109375" customWidth="1"/>
    <col min="8" max="8" width="11.7109375" customWidth="1"/>
    <col min="9" max="9" width="17.28515625" customWidth="1"/>
    <col min="10" max="10" width="18.42578125" customWidth="1"/>
  </cols>
  <sheetData>
    <row r="2" spans="1:10" ht="18.75">
      <c r="A2" s="19" t="s">
        <v>0</v>
      </c>
      <c r="B2" s="19"/>
      <c r="C2" s="19"/>
      <c r="D2" s="19"/>
      <c r="E2" s="19"/>
      <c r="F2" s="19"/>
      <c r="G2" s="19"/>
      <c r="H2" s="19"/>
      <c r="I2" s="19"/>
      <c r="J2" s="9" t="s">
        <v>37</v>
      </c>
    </row>
    <row r="3" spans="1:10" ht="15.75">
      <c r="A3" s="5"/>
      <c r="B3" s="5"/>
      <c r="C3" s="5"/>
      <c r="D3" s="5"/>
      <c r="E3" s="5"/>
      <c r="F3" s="5"/>
      <c r="G3" s="5"/>
      <c r="H3" s="5"/>
      <c r="I3" s="5"/>
      <c r="J3" s="5"/>
    </row>
    <row r="4" spans="1:10" ht="15.75">
      <c r="A4" s="12" t="s">
        <v>38</v>
      </c>
      <c r="B4" s="12"/>
      <c r="C4" s="12"/>
      <c r="D4" s="12"/>
      <c r="E4" s="12"/>
      <c r="F4" s="12"/>
      <c r="G4" s="12"/>
      <c r="H4" s="12"/>
      <c r="I4" s="12"/>
      <c r="J4" s="5"/>
    </row>
    <row r="5" spans="1:10" ht="15.75">
      <c r="A5" s="15" t="s">
        <v>39</v>
      </c>
      <c r="B5" s="15"/>
      <c r="C5" s="15"/>
      <c r="D5" s="15"/>
      <c r="E5" s="15"/>
      <c r="F5" s="15"/>
      <c r="G5" s="15"/>
      <c r="H5" s="15"/>
      <c r="I5" s="15"/>
      <c r="J5" s="5"/>
    </row>
    <row r="6" spans="1:10" ht="15.75">
      <c r="A6" s="5"/>
      <c r="B6" s="5"/>
      <c r="C6" s="5"/>
      <c r="D6" s="5"/>
      <c r="E6" s="5"/>
      <c r="F6" s="5"/>
      <c r="G6" s="5"/>
      <c r="H6" s="5"/>
      <c r="I6" s="5"/>
      <c r="J6" s="5"/>
    </row>
    <row r="9" spans="1:10" ht="31.5">
      <c r="A9" s="2" t="s">
        <v>14</v>
      </c>
      <c r="B9" s="16" t="s">
        <v>15</v>
      </c>
      <c r="C9" s="16"/>
      <c r="D9" s="16"/>
      <c r="E9" s="16"/>
      <c r="F9" s="16"/>
      <c r="G9" s="3" t="s">
        <v>16</v>
      </c>
      <c r="H9" s="3" t="s">
        <v>17</v>
      </c>
      <c r="I9" s="3" t="s">
        <v>18</v>
      </c>
      <c r="J9" s="3" t="s">
        <v>19</v>
      </c>
    </row>
    <row r="10" spans="1:10" ht="194.25" customHeight="1">
      <c r="A10" s="1" t="s">
        <v>20</v>
      </c>
      <c r="B10" s="17" t="s">
        <v>42</v>
      </c>
      <c r="C10" s="18"/>
      <c r="D10" s="18"/>
      <c r="E10" s="18"/>
      <c r="F10" s="18"/>
      <c r="G10" s="1" t="s">
        <v>25</v>
      </c>
      <c r="H10" s="1">
        <v>800</v>
      </c>
      <c r="I10" s="8"/>
      <c r="J10" s="8">
        <f>H10*I10</f>
        <v>0</v>
      </c>
    </row>
    <row r="11" spans="1:10" ht="135" customHeight="1">
      <c r="A11" s="1" t="s">
        <v>21</v>
      </c>
      <c r="B11" s="17" t="s">
        <v>22</v>
      </c>
      <c r="C11" s="17"/>
      <c r="D11" s="17"/>
      <c r="E11" s="17"/>
      <c r="F11" s="17"/>
      <c r="G11" s="1" t="s">
        <v>24</v>
      </c>
      <c r="H11" s="4">
        <v>70</v>
      </c>
      <c r="I11" s="6"/>
      <c r="J11" s="8">
        <f t="shared" ref="J11:J16" si="0">H11*I11</f>
        <v>0</v>
      </c>
    </row>
    <row r="12" spans="1:10" ht="334.5" customHeight="1">
      <c r="A12" s="1" t="s">
        <v>23</v>
      </c>
      <c r="B12" s="17" t="s">
        <v>40</v>
      </c>
      <c r="C12" s="18"/>
      <c r="D12" s="18"/>
      <c r="E12" s="18"/>
      <c r="F12" s="18"/>
      <c r="G12" s="4" t="s">
        <v>25</v>
      </c>
      <c r="H12" s="4">
        <v>180</v>
      </c>
      <c r="I12" s="8"/>
      <c r="J12" s="8">
        <f t="shared" si="0"/>
        <v>0</v>
      </c>
    </row>
    <row r="13" spans="1:10" ht="146.25" customHeight="1">
      <c r="A13" s="1" t="s">
        <v>26</v>
      </c>
      <c r="B13" s="17" t="s">
        <v>27</v>
      </c>
      <c r="C13" s="17"/>
      <c r="D13" s="17"/>
      <c r="E13" s="17"/>
      <c r="F13" s="17"/>
      <c r="G13" s="4" t="s">
        <v>25</v>
      </c>
      <c r="H13" s="4">
        <v>180</v>
      </c>
      <c r="I13" s="8"/>
      <c r="J13" s="8">
        <f t="shared" si="0"/>
        <v>0</v>
      </c>
    </row>
    <row r="14" spans="1:10" ht="108.75" customHeight="1">
      <c r="A14" s="1" t="s">
        <v>28</v>
      </c>
      <c r="B14" s="17" t="s">
        <v>29</v>
      </c>
      <c r="C14" s="17"/>
      <c r="D14" s="17"/>
      <c r="E14" s="17"/>
      <c r="F14" s="17"/>
      <c r="G14" s="4" t="s">
        <v>30</v>
      </c>
      <c r="H14" s="4">
        <v>5</v>
      </c>
      <c r="I14" s="8"/>
      <c r="J14" s="8">
        <f t="shared" si="0"/>
        <v>0</v>
      </c>
    </row>
    <row r="15" spans="1:10" ht="68.25" customHeight="1">
      <c r="A15" s="1" t="s">
        <v>31</v>
      </c>
      <c r="B15" s="17" t="s">
        <v>41</v>
      </c>
      <c r="C15" s="17"/>
      <c r="D15" s="17"/>
      <c r="E15" s="17"/>
      <c r="F15" s="17"/>
      <c r="G15" s="4" t="s">
        <v>30</v>
      </c>
      <c r="H15" s="4">
        <v>2</v>
      </c>
      <c r="I15" s="8"/>
      <c r="J15" s="8">
        <f t="shared" si="0"/>
        <v>0</v>
      </c>
    </row>
    <row r="16" spans="1:10" ht="141.75" customHeight="1">
      <c r="A16" s="1" t="s">
        <v>32</v>
      </c>
      <c r="B16" s="17" t="s">
        <v>33</v>
      </c>
      <c r="C16" s="17"/>
      <c r="D16" s="17"/>
      <c r="E16" s="17"/>
      <c r="F16" s="17"/>
      <c r="G16" s="4" t="s">
        <v>25</v>
      </c>
      <c r="H16" s="20">
        <v>2000</v>
      </c>
      <c r="I16" s="8"/>
      <c r="J16" s="8">
        <f t="shared" si="0"/>
        <v>0</v>
      </c>
    </row>
    <row r="17" spans="1:10" ht="15.75">
      <c r="A17" s="14" t="s">
        <v>34</v>
      </c>
      <c r="B17" s="14"/>
      <c r="C17" s="14"/>
      <c r="D17" s="14"/>
      <c r="E17" s="14"/>
      <c r="F17" s="14"/>
      <c r="G17" s="14"/>
      <c r="H17" s="14"/>
      <c r="I17" s="14"/>
      <c r="J17" s="7">
        <f>SUM(J10:J16)</f>
        <v>0</v>
      </c>
    </row>
    <row r="18" spans="1:10" ht="15.75">
      <c r="A18" s="14" t="s">
        <v>35</v>
      </c>
      <c r="B18" s="14"/>
      <c r="C18" s="14"/>
      <c r="D18" s="14"/>
      <c r="E18" s="14"/>
      <c r="F18" s="14"/>
      <c r="G18" s="14"/>
      <c r="H18" s="14"/>
      <c r="I18" s="14"/>
      <c r="J18" s="7">
        <f>J17*25%</f>
        <v>0</v>
      </c>
    </row>
    <row r="19" spans="1:10" ht="15.75">
      <c r="A19" s="14" t="s">
        <v>36</v>
      </c>
      <c r="B19" s="14"/>
      <c r="C19" s="14"/>
      <c r="D19" s="14"/>
      <c r="E19" s="14"/>
      <c r="F19" s="14"/>
      <c r="G19" s="14"/>
      <c r="H19" s="14"/>
      <c r="I19" s="14"/>
      <c r="J19" s="7">
        <f>SUM(J17+J18)</f>
        <v>0</v>
      </c>
    </row>
  </sheetData>
  <mergeCells count="14">
    <mergeCell ref="A2:I2"/>
    <mergeCell ref="B15:F15"/>
    <mergeCell ref="B16:F16"/>
    <mergeCell ref="A17:I17"/>
    <mergeCell ref="A18:I18"/>
    <mergeCell ref="A19:I19"/>
    <mergeCell ref="A4:I4"/>
    <mergeCell ref="A5:I5"/>
    <mergeCell ref="B9:F9"/>
    <mergeCell ref="B10:F10"/>
    <mergeCell ref="B11:F11"/>
    <mergeCell ref="B12:F12"/>
    <mergeCell ref="B13:F13"/>
    <mergeCell ref="B14:F14"/>
  </mergeCells>
  <pageMargins left="0.7" right="0.7" top="0.75" bottom="0.75" header="0.3" footer="0.3"/>
  <pageSetup paperSize="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Opće napomene</vt:lpstr>
      <vt:lpstr>Troškovnik</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2022-05-09T12:18:20Z</cp:lastPrinted>
  <dcterms:created xsi:type="dcterms:W3CDTF">2022-03-25T12:09:25Z</dcterms:created>
  <dcterms:modified xsi:type="dcterms:W3CDTF">2022-05-10T06:57:59Z</dcterms:modified>
</cp:coreProperties>
</file>