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ferent za administraciju\PROTOKOL 2025\310-02 Elektroprivreda\07 Održavanje javne rasvjete u 2026. godini\"/>
    </mc:Choice>
  </mc:AlternateContent>
  <xr:revisionPtr revIDLastSave="0" documentId="13_ncr:1_{320E8EFA-3CBA-47DD-8FB8-D7261D493CEA}" xr6:coauthVersionLast="47" xr6:coauthVersionMax="47" xr10:uidLastSave="{00000000-0000-0000-0000-000000000000}"/>
  <bookViews>
    <workbookView xWindow="5625" yWindow="418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5" i="1"/>
  <c r="F13" i="1"/>
  <c r="F11" i="1"/>
  <c r="F9" i="1"/>
  <c r="F22" i="1" l="1"/>
  <c r="F23" i="1" s="1"/>
  <c r="F24" i="1" s="1"/>
</calcChain>
</file>

<file path=xl/sharedStrings.xml><?xml version="1.0" encoding="utf-8"?>
<sst xmlns="http://schemas.openxmlformats.org/spreadsheetml/2006/main" count="57" uniqueCount="46">
  <si>
    <t>Prilog  2</t>
  </si>
  <si>
    <t>TROŠKOVNIK</t>
  </si>
  <si>
    <t>Ponuditelj: ___________________________________________________________________________</t>
  </si>
  <si>
    <t>Redni
broj</t>
  </si>
  <si>
    <t>Opis stavke</t>
  </si>
  <si>
    <t>Jedinica mjere</t>
  </si>
  <si>
    <t>Jedinična cijena</t>
  </si>
  <si>
    <t>Ukupna cijena</t>
  </si>
  <si>
    <t>1</t>
  </si>
  <si>
    <t>2</t>
  </si>
  <si>
    <t>3</t>
  </si>
  <si>
    <t>4</t>
  </si>
  <si>
    <t>5</t>
  </si>
  <si>
    <t>Zamjena žarulja NaVT 70W;220V u svjetiljki na stupu NN mreže h= do 6m</t>
  </si>
  <si>
    <t>Zamjena žarulja NaVT 150 W;220V u svjetiljki na stupu NN mreže h= do 6m</t>
  </si>
  <si>
    <t>20</t>
  </si>
  <si>
    <t>Zamjena prigušnica NaVT 70W u svjetiljki na stupu NN mreže h= do 6m</t>
  </si>
  <si>
    <t>Zamjena prigušnica NaVT 150 W u svjetiljki na stupu NN mreže h= do 6m</t>
  </si>
  <si>
    <t>Popravak ožičenja u svjetiljki na stupu NN mreže h= do 6m</t>
  </si>
  <si>
    <t>Popravak ili zamjena svjetiljke na stupu NN mreže ili kandelaberu h= +6m (bez troškova materijala)</t>
  </si>
  <si>
    <t>7.</t>
  </si>
  <si>
    <t>Montaža nove svjetiljke na stup NN mreže ili kandelaber h= do 6m (bez dobave svjetiljke i potrebnog materijala)</t>
  </si>
  <si>
    <t>8.</t>
  </si>
  <si>
    <t>9.</t>
  </si>
  <si>
    <t>Popravak ili zamjena osigurača na javnoj rasvjeti</t>
  </si>
  <si>
    <t>__________________________________________</t>
  </si>
  <si>
    <t>_____________________________________</t>
  </si>
  <si>
    <t xml:space="preserve">(ime i prezime ovlaštene osobe ponuditelja)  </t>
  </si>
  <si>
    <t>M.P.</t>
  </si>
  <si>
    <t>(popis ovlaštene osobe ponuditelja)</t>
  </si>
  <si>
    <t>6=(4)*(5)</t>
  </si>
  <si>
    <t>Uštimavanje uklopnog sata na devet mjernih mjesta</t>
  </si>
  <si>
    <t>Količina za razdoblje od četiri godine</t>
  </si>
  <si>
    <t>kom</t>
  </si>
  <si>
    <t>600</t>
  </si>
  <si>
    <t>80</t>
  </si>
  <si>
    <t>240</t>
  </si>
  <si>
    <t>40</t>
  </si>
  <si>
    <t>8</t>
  </si>
  <si>
    <t>56</t>
  </si>
  <si>
    <t>U _______________ ______________ 2025. godine</t>
  </si>
  <si>
    <t xml:space="preserve">Ukupan iznos ponude bez PDV-a (eura): </t>
  </si>
  <si>
    <t xml:space="preserve">Ukupan iznos PDV-a (eura): </t>
  </si>
  <si>
    <t xml:space="preserve">Ukupan iznos ponude s PDV-om (eura): </t>
  </si>
  <si>
    <t>Predmet nabave: Održavanje javne rasvjete na području Općine Lastovo u 2026. godini</t>
  </si>
  <si>
    <t>Evidencijski broj nabave: 33/25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</si>
</sst>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.0000"/>
    <numFmt numFmtId="165" formatCode="#,###,###,##0.00"/>
    <numFmt numFmtId="166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2" fillId="0" borderId="0" xfId="1"/>
    <xf numFmtId="49" fontId="3" fillId="0" borderId="0" xfId="1" applyNumberFormat="1" applyFont="1" applyAlignment="1">
      <alignment horizontal="right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65" fontId="2" fillId="0" borderId="0" xfId="1" applyNumberFormat="1" applyAlignment="1">
      <alignment horizontal="right" vertical="center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166" fontId="3" fillId="0" borderId="10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2" fillId="0" borderId="1" xfId="1" applyNumberFormat="1" applyBorder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166" fontId="2" fillId="0" borderId="8" xfId="1" applyNumberFormat="1" applyBorder="1" applyAlignment="1">
      <alignment horizontal="right" vertical="center"/>
    </xf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2" fillId="0" borderId="6" xfId="1" applyNumberForma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2" fillId="0" borderId="19" xfId="1" applyNumberForma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166" fontId="2" fillId="0" borderId="20" xfId="1" applyNumberFormat="1" applyBorder="1" applyAlignment="1">
      <alignment horizontal="right" vertical="center"/>
    </xf>
    <xf numFmtId="166" fontId="2" fillId="0" borderId="21" xfId="1" applyNumberFormat="1" applyBorder="1" applyAlignment="1">
      <alignment horizontal="right" vertical="center"/>
    </xf>
    <xf numFmtId="166" fontId="2" fillId="0" borderId="9" xfId="1" applyNumberFormat="1" applyBorder="1" applyAlignment="1">
      <alignment vertical="center"/>
    </xf>
    <xf numFmtId="166" fontId="2" fillId="0" borderId="10" xfId="1" applyNumberForma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49" fontId="2" fillId="0" borderId="2" xfId="1" applyNumberFormat="1" applyBorder="1" applyAlignment="1">
      <alignment horizontal="center" vertical="center"/>
    </xf>
    <xf numFmtId="0" fontId="2" fillId="0" borderId="11" xfId="1" applyBorder="1" applyAlignment="1">
      <alignment horizontal="left" vertical="center" wrapText="1"/>
    </xf>
    <xf numFmtId="0" fontId="2" fillId="0" borderId="8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49" fontId="3" fillId="0" borderId="13" xfId="1" applyNumberFormat="1" applyFont="1" applyBorder="1" applyAlignment="1">
      <alignment horizontal="right" vertical="center"/>
    </xf>
    <xf numFmtId="49" fontId="3" fillId="0" borderId="14" xfId="1" applyNumberFormat="1" applyFont="1" applyBorder="1" applyAlignment="1">
      <alignment horizontal="right" vertical="center"/>
    </xf>
    <xf numFmtId="49" fontId="3" fillId="0" borderId="15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left" vertical="center"/>
    </xf>
    <xf numFmtId="166" fontId="2" fillId="0" borderId="11" xfId="1" applyNumberFormat="1" applyBorder="1" applyAlignment="1">
      <alignment horizontal="right" vertical="center"/>
    </xf>
    <xf numFmtId="166" fontId="2" fillId="0" borderId="8" xfId="1" applyNumberFormat="1" applyBorder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49" fontId="3" fillId="0" borderId="12" xfId="1" applyNumberFormat="1" applyFont="1" applyBorder="1" applyAlignment="1">
      <alignment horizontal="right" vertical="center"/>
    </xf>
    <xf numFmtId="49" fontId="2" fillId="0" borderId="4" xfId="1" applyNumberFormat="1" applyBorder="1" applyAlignment="1">
      <alignment horizontal="right" vertical="center"/>
    </xf>
    <xf numFmtId="49" fontId="2" fillId="0" borderId="8" xfId="1" applyNumberFormat="1" applyBorder="1" applyAlignment="1">
      <alignment horizontal="right" vertical="center"/>
    </xf>
    <xf numFmtId="164" fontId="2" fillId="0" borderId="4" xfId="1" applyNumberFormat="1" applyBorder="1" applyAlignment="1">
      <alignment horizontal="right" vertical="center"/>
    </xf>
    <xf numFmtId="49" fontId="3" fillId="0" borderId="2" xfId="1" applyNumberFormat="1" applyFont="1" applyBorder="1" applyAlignment="1">
      <alignment horizontal="right" vertical="center"/>
    </xf>
    <xf numFmtId="49" fontId="2" fillId="0" borderId="1" xfId="1" applyNumberFormat="1" applyBorder="1" applyAlignment="1">
      <alignment horizontal="right" vertical="center"/>
    </xf>
    <xf numFmtId="164" fontId="2" fillId="0" borderId="1" xfId="1" applyNumberFormat="1" applyBorder="1" applyAlignment="1">
      <alignment horizontal="right" vertical="center"/>
    </xf>
    <xf numFmtId="166" fontId="2" fillId="0" borderId="18" xfId="1" applyNumberFormat="1" applyBorder="1" applyAlignment="1">
      <alignment horizontal="right" vertical="center"/>
    </xf>
    <xf numFmtId="166" fontId="2" fillId="0" borderId="9" xfId="1" applyNumberFormat="1" applyBorder="1" applyAlignment="1">
      <alignment horizontal="right" vertical="center"/>
    </xf>
    <xf numFmtId="166" fontId="2" fillId="0" borderId="16" xfId="1" applyNumberFormat="1" applyBorder="1" applyAlignment="1">
      <alignment horizontal="right" vertical="center"/>
    </xf>
    <xf numFmtId="166" fontId="2" fillId="0" borderId="17" xfId="1" applyNumberForma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2" fillId="0" borderId="0" xfId="1" applyNumberFormat="1" applyAlignment="1">
      <alignment horizontal="left" vertical="center"/>
    </xf>
    <xf numFmtId="164" fontId="2" fillId="0" borderId="0" xfId="1" applyNumberFormat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0" fontId="2" fillId="0" borderId="16" xfId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</cellXfs>
  <cellStyles count="3">
    <cellStyle name="Normal 2" xfId="2" xr:uid="{00000000-0005-0000-0000-000001000000}"/>
    <cellStyle name="Normal 3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A4" sqref="A4:F4"/>
    </sheetView>
  </sheetViews>
  <sheetFormatPr defaultRowHeight="15" x14ac:dyDescent="0.25"/>
  <cols>
    <col min="1" max="1" width="6.5703125" customWidth="1"/>
    <col min="2" max="2" width="46.85546875" customWidth="1"/>
    <col min="3" max="3" width="14.7109375" customWidth="1"/>
    <col min="4" max="4" width="16.42578125" customWidth="1"/>
    <col min="5" max="5" width="20.5703125" customWidth="1"/>
    <col min="6" max="6" width="14.140625" bestFit="1" customWidth="1"/>
  </cols>
  <sheetData>
    <row r="1" spans="1:6" x14ac:dyDescent="0.25">
      <c r="A1" s="2"/>
      <c r="B1" s="8"/>
      <c r="C1" s="1"/>
      <c r="D1" s="1"/>
      <c r="E1" s="11"/>
      <c r="F1" s="5" t="s">
        <v>0</v>
      </c>
    </row>
    <row r="2" spans="1:6" ht="15.75" x14ac:dyDescent="0.25">
      <c r="A2" s="66" t="s">
        <v>1</v>
      </c>
      <c r="B2" s="66"/>
      <c r="C2" s="66"/>
      <c r="D2" s="66"/>
      <c r="E2" s="66"/>
      <c r="F2" s="66"/>
    </row>
    <row r="3" spans="1:6" x14ac:dyDescent="0.25">
      <c r="A3" s="50" t="s">
        <v>44</v>
      </c>
      <c r="B3" s="67"/>
      <c r="C3" s="67"/>
      <c r="D3" s="67"/>
      <c r="E3" s="68"/>
      <c r="F3" s="69"/>
    </row>
    <row r="4" spans="1:6" x14ac:dyDescent="0.25">
      <c r="A4" s="50" t="s">
        <v>45</v>
      </c>
      <c r="B4" s="67"/>
      <c r="C4" s="67"/>
      <c r="D4" s="67"/>
      <c r="E4" s="68"/>
      <c r="F4" s="69"/>
    </row>
    <row r="5" spans="1:6" x14ac:dyDescent="0.25">
      <c r="A5" s="50" t="s">
        <v>2</v>
      </c>
      <c r="B5" s="50"/>
      <c r="C5" s="50"/>
      <c r="D5" s="50"/>
      <c r="E5" s="50"/>
      <c r="F5" s="50"/>
    </row>
    <row r="6" spans="1:6" ht="15.75" thickBot="1" x14ac:dyDescent="0.3">
      <c r="A6" s="8"/>
      <c r="B6" s="1"/>
      <c r="C6" s="1"/>
      <c r="D6" s="1"/>
      <c r="E6" s="1"/>
      <c r="F6" s="1"/>
    </row>
    <row r="7" spans="1:6" ht="42.75" customHeight="1" x14ac:dyDescent="0.25">
      <c r="A7" s="3" t="s">
        <v>3</v>
      </c>
      <c r="B7" s="9" t="s">
        <v>4</v>
      </c>
      <c r="C7" s="4" t="s">
        <v>5</v>
      </c>
      <c r="D7" s="4" t="s">
        <v>32</v>
      </c>
      <c r="E7" s="4" t="s">
        <v>6</v>
      </c>
      <c r="F7" s="18" t="s">
        <v>7</v>
      </c>
    </row>
    <row r="8" spans="1:6" ht="15.75" thickBot="1" x14ac:dyDescent="0.3">
      <c r="A8" s="26" t="s">
        <v>8</v>
      </c>
      <c r="B8" s="10" t="s">
        <v>9</v>
      </c>
      <c r="C8" s="6" t="s">
        <v>10</v>
      </c>
      <c r="D8" s="10" t="s">
        <v>11</v>
      </c>
      <c r="E8" s="10" t="s">
        <v>12</v>
      </c>
      <c r="F8" s="7" t="s">
        <v>30</v>
      </c>
    </row>
    <row r="9" spans="1:6" x14ac:dyDescent="0.25">
      <c r="A9" s="73" t="s">
        <v>8</v>
      </c>
      <c r="B9" s="70" t="s">
        <v>13</v>
      </c>
      <c r="C9" s="71" t="s">
        <v>33</v>
      </c>
      <c r="D9" s="72" t="s">
        <v>34</v>
      </c>
      <c r="E9" s="64"/>
      <c r="F9" s="65">
        <f>D9*E9</f>
        <v>0</v>
      </c>
    </row>
    <row r="10" spans="1:6" x14ac:dyDescent="0.25">
      <c r="A10" s="41"/>
      <c r="B10" s="43"/>
      <c r="C10" s="44"/>
      <c r="D10" s="46"/>
      <c r="E10" s="52"/>
      <c r="F10" s="63"/>
    </row>
    <row r="11" spans="1:6" x14ac:dyDescent="0.25">
      <c r="A11" s="41">
        <v>2</v>
      </c>
      <c r="B11" s="42" t="s">
        <v>14</v>
      </c>
      <c r="C11" s="44" t="s">
        <v>33</v>
      </c>
      <c r="D11" s="45" t="s">
        <v>35</v>
      </c>
      <c r="E11" s="51"/>
      <c r="F11" s="62">
        <f>D11*E11</f>
        <v>0</v>
      </c>
    </row>
    <row r="12" spans="1:6" x14ac:dyDescent="0.25">
      <c r="A12" s="41"/>
      <c r="B12" s="43"/>
      <c r="C12" s="44"/>
      <c r="D12" s="46"/>
      <c r="E12" s="52"/>
      <c r="F12" s="63"/>
    </row>
    <row r="13" spans="1:6" x14ac:dyDescent="0.25">
      <c r="A13" s="41">
        <v>3</v>
      </c>
      <c r="B13" s="42" t="s">
        <v>16</v>
      </c>
      <c r="C13" s="44" t="s">
        <v>33</v>
      </c>
      <c r="D13" s="45" t="s">
        <v>36</v>
      </c>
      <c r="E13" s="51"/>
      <c r="F13" s="62">
        <f>D13*E13</f>
        <v>0</v>
      </c>
    </row>
    <row r="14" spans="1:6" x14ac:dyDescent="0.25">
      <c r="A14" s="41"/>
      <c r="B14" s="43"/>
      <c r="C14" s="44"/>
      <c r="D14" s="46"/>
      <c r="E14" s="52"/>
      <c r="F14" s="63"/>
    </row>
    <row r="15" spans="1:6" x14ac:dyDescent="0.25">
      <c r="A15" s="41">
        <v>4</v>
      </c>
      <c r="B15" s="42" t="s">
        <v>17</v>
      </c>
      <c r="C15" s="44" t="s">
        <v>33</v>
      </c>
      <c r="D15" s="45" t="s">
        <v>35</v>
      </c>
      <c r="E15" s="51"/>
      <c r="F15" s="62">
        <f>D15*E15</f>
        <v>0</v>
      </c>
    </row>
    <row r="16" spans="1:6" x14ac:dyDescent="0.25">
      <c r="A16" s="41"/>
      <c r="B16" s="43"/>
      <c r="C16" s="44"/>
      <c r="D16" s="46"/>
      <c r="E16" s="52"/>
      <c r="F16" s="63"/>
    </row>
    <row r="17" spans="1:6" ht="24" customHeight="1" x14ac:dyDescent="0.25">
      <c r="A17" s="27">
        <v>5</v>
      </c>
      <c r="B17" s="21" t="s">
        <v>18</v>
      </c>
      <c r="C17" s="35" t="s">
        <v>33</v>
      </c>
      <c r="D17" s="36" t="s">
        <v>37</v>
      </c>
      <c r="E17" s="15"/>
      <c r="F17" s="34">
        <f>D17*E17</f>
        <v>0</v>
      </c>
    </row>
    <row r="18" spans="1:6" ht="39" customHeight="1" x14ac:dyDescent="0.25">
      <c r="A18" s="27">
        <v>6</v>
      </c>
      <c r="B18" s="21" t="s">
        <v>19</v>
      </c>
      <c r="C18" s="23" t="s">
        <v>33</v>
      </c>
      <c r="D18" s="37" t="s">
        <v>38</v>
      </c>
      <c r="E18" s="20"/>
      <c r="F18" s="34">
        <f>D18*E18</f>
        <v>0</v>
      </c>
    </row>
    <row r="19" spans="1:6" ht="27.75" customHeight="1" x14ac:dyDescent="0.25">
      <c r="A19" s="28" t="s">
        <v>20</v>
      </c>
      <c r="B19" s="22" t="s">
        <v>21</v>
      </c>
      <c r="C19" s="35" t="s">
        <v>33</v>
      </c>
      <c r="D19" s="37" t="s">
        <v>15</v>
      </c>
      <c r="E19" s="20"/>
      <c r="F19" s="34">
        <f>D19*E19</f>
        <v>0</v>
      </c>
    </row>
    <row r="20" spans="1:6" ht="22.5" customHeight="1" x14ac:dyDescent="0.25">
      <c r="A20" s="28" t="s">
        <v>22</v>
      </c>
      <c r="B20" s="22" t="s">
        <v>31</v>
      </c>
      <c r="C20" s="23" t="s">
        <v>33</v>
      </c>
      <c r="D20" s="37" t="s">
        <v>39</v>
      </c>
      <c r="E20" s="20"/>
      <c r="F20" s="33">
        <f>D20*E20</f>
        <v>0</v>
      </c>
    </row>
    <row r="21" spans="1:6" ht="27.75" customHeight="1" thickBot="1" x14ac:dyDescent="0.3">
      <c r="A21" s="29" t="s">
        <v>23</v>
      </c>
      <c r="B21" s="30" t="s">
        <v>24</v>
      </c>
      <c r="C21" s="24" t="s">
        <v>33</v>
      </c>
      <c r="D21" s="25" t="s">
        <v>37</v>
      </c>
      <c r="E21" s="31"/>
      <c r="F21" s="32">
        <f>D21*E21</f>
        <v>0</v>
      </c>
    </row>
    <row r="22" spans="1:6" x14ac:dyDescent="0.25">
      <c r="A22" s="55" t="s">
        <v>41</v>
      </c>
      <c r="B22" s="56"/>
      <c r="C22" s="57"/>
      <c r="D22" s="57"/>
      <c r="E22" s="58"/>
      <c r="F22" s="12">
        <f>SUM(F9:F21)</f>
        <v>0</v>
      </c>
    </row>
    <row r="23" spans="1:6" x14ac:dyDescent="0.25">
      <c r="A23" s="59" t="s">
        <v>42</v>
      </c>
      <c r="B23" s="60"/>
      <c r="C23" s="60"/>
      <c r="D23" s="60"/>
      <c r="E23" s="61"/>
      <c r="F23" s="13">
        <f>F22*25/100</f>
        <v>0</v>
      </c>
    </row>
    <row r="24" spans="1:6" ht="15.75" thickBot="1" x14ac:dyDescent="0.3">
      <c r="A24" s="47" t="s">
        <v>43</v>
      </c>
      <c r="B24" s="48"/>
      <c r="C24" s="48"/>
      <c r="D24" s="48"/>
      <c r="E24" s="49"/>
      <c r="F24" s="14">
        <f>SUM(F22:F23)</f>
        <v>0</v>
      </c>
    </row>
    <row r="25" spans="1:6" ht="6.75" customHeight="1" x14ac:dyDescent="0.25">
      <c r="A25" s="2"/>
      <c r="B25" s="2"/>
      <c r="C25" s="2"/>
      <c r="D25" s="2"/>
      <c r="E25" s="2"/>
      <c r="F25" s="17"/>
    </row>
    <row r="26" spans="1:6" x14ac:dyDescent="0.25">
      <c r="A26" s="50" t="s">
        <v>40</v>
      </c>
      <c r="B26" s="50"/>
      <c r="C26" s="50"/>
      <c r="D26" s="50"/>
      <c r="E26" s="16"/>
      <c r="F26" s="17"/>
    </row>
    <row r="27" spans="1:6" x14ac:dyDescent="0.25">
      <c r="A27" s="19" t="s">
        <v>25</v>
      </c>
      <c r="B27" s="19"/>
      <c r="C27" s="19"/>
      <c r="D27" s="54" t="s">
        <v>26</v>
      </c>
      <c r="E27" s="54"/>
      <c r="F27" s="54"/>
    </row>
    <row r="28" spans="1:6" x14ac:dyDescent="0.25">
      <c r="A28" s="19" t="s">
        <v>27</v>
      </c>
      <c r="B28" s="19"/>
      <c r="C28" s="19" t="s">
        <v>28</v>
      </c>
      <c r="D28" s="53" t="s">
        <v>29</v>
      </c>
      <c r="E28" s="53"/>
      <c r="F28" s="53"/>
    </row>
    <row r="29" spans="1:6" x14ac:dyDescent="0.25">
      <c r="A29" s="38"/>
      <c r="B29" s="39"/>
      <c r="C29" s="39"/>
      <c r="D29" s="39"/>
      <c r="E29" s="40"/>
      <c r="F29" s="17"/>
    </row>
  </sheetData>
  <mergeCells count="35">
    <mergeCell ref="D13:D14"/>
    <mergeCell ref="A2:F2"/>
    <mergeCell ref="A5:F5"/>
    <mergeCell ref="D11:D12"/>
    <mergeCell ref="A3:F3"/>
    <mergeCell ref="A4:F4"/>
    <mergeCell ref="B9:B10"/>
    <mergeCell ref="C9:C10"/>
    <mergeCell ref="D9:D10"/>
    <mergeCell ref="A9:A10"/>
    <mergeCell ref="A13:A14"/>
    <mergeCell ref="A11:A12"/>
    <mergeCell ref="B11:B12"/>
    <mergeCell ref="C11:C12"/>
    <mergeCell ref="B13:B14"/>
    <mergeCell ref="C13:C14"/>
    <mergeCell ref="E9:E10"/>
    <mergeCell ref="E11:E12"/>
    <mergeCell ref="E13:E14"/>
    <mergeCell ref="F9:F10"/>
    <mergeCell ref="F11:F12"/>
    <mergeCell ref="F13:F14"/>
    <mergeCell ref="A29:E29"/>
    <mergeCell ref="A15:A16"/>
    <mergeCell ref="B15:B16"/>
    <mergeCell ref="C15:C16"/>
    <mergeCell ref="D15:D16"/>
    <mergeCell ref="A24:E24"/>
    <mergeCell ref="A26:D26"/>
    <mergeCell ref="E15:E16"/>
    <mergeCell ref="D28:F28"/>
    <mergeCell ref="D27:F27"/>
    <mergeCell ref="A22:E22"/>
    <mergeCell ref="A23:E23"/>
    <mergeCell ref="F15:F16"/>
  </mergeCells>
  <pageMargins left="0.74803149606299213" right="0.74803149606299213" top="0.39370078740157483" bottom="0.98425196850393704" header="0.39370078740157483" footer="0.51181102362204722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Nevena Čengija</cp:lastModifiedBy>
  <cp:lastPrinted>2022-12-21T09:30:35Z</cp:lastPrinted>
  <dcterms:created xsi:type="dcterms:W3CDTF">2021-12-03T09:16:29Z</dcterms:created>
  <dcterms:modified xsi:type="dcterms:W3CDTF">2025-11-11T11:48:16Z</dcterms:modified>
</cp:coreProperties>
</file>